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<sst xmlns="http://schemas.openxmlformats.org/spreadsheetml/2006/main" count="25" uniqueCount="25">
  <si>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Decimal odds:</t>
  </si>
  <si>
    <t>Fractional odds:</t>
  </si>
  <si>
    <t xml:space="preserve">Odds converter: enter fractional odds (eg 2/1) into relevant box and decimal odds will appear </t>
  </si>
  <si>
    <t>Bet calculator</t>
  </si>
  <si>
    <t>Stake</t>
  </si>
  <si>
    <t>Back odds (decimal)</t>
  </si>
  <si>
    <t>Commission %</t>
  </si>
  <si>
    <t>Lay stake</t>
  </si>
  <si>
    <t>Lay odds (decimal)</t>
  </si>
  <si>
    <t>Potential lay profit</t>
  </si>
  <si>
    <t>Potential back return</t>
  </si>
  <si>
    <t>Lay risk</t>
  </si>
  <si>
    <t>Stake forfeit</t>
  </si>
  <si>
    <t>The amount of money you bet on the free bet site</t>
  </si>
  <si>
    <t>The odds given on the free bet site</t>
  </si>
  <si>
    <t>The amount of stake you forfeit on the free bet site (if this is the first bet or if the site has no forfeit leave this as 0)</t>
  </si>
  <si>
    <t>The amount you will get back if this bet wins</t>
  </si>
  <si>
    <t>Your odds on the betting exchange</t>
  </si>
  <si>
    <t>The betting exchange's fee %</t>
  </si>
  <si>
    <t>Optimal amount you should stake on the betting exchange, based on the odds</t>
  </si>
  <si>
    <t>Amount you will have to pay out if you lose on the betting exchange site (this will be off set by the back return)</t>
  </si>
  <si>
    <t>Profit you will get back if this bet wins</t>
  </si>
  <si>
    <t>Input figures into yellow cells. Other cells will calculate automatically.</t>
  </si>
  <si>
    <t>MUST BE DECIMAL ODDS FOR BELOW TABLE TO WORK. IF YOU ARE USING FRACTIONAL ODDS (EG. 2/1) CONVERT THESE INTO DECIMAL USING TABLE ABOVE AND THEN ENTER DECIMAL AMOUNTS.</t>
  </si>
  <si>
    <t>Brought to you by the Ways2earn team - www.ways2earn.com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</si>
</sst>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/>
    </xf>
    <xf numFmtId="49" fontId="0" fillId="2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 applyProtection="1">
      <alignment/>
      <protection locked="0"/>
    </xf>
    <xf numFmtId="2" fontId="0" fillId="2" borderId="1" xfId="0" applyNumberFormat="1" applyFill="1" applyBorder="1" applyAlignment="1" applyProtection="1">
      <alignment/>
      <protection locked="0"/>
    </xf>
    <xf numFmtId="10" fontId="0" fillId="2" borderId="1" xfId="0" applyNumberForma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showGridLines="0" tabSelected="1" workbookViewId="0" topLeftCell="A1">
      <selection activeCell="B27" sqref="B27"/>
    </sheetView>
  </sheetViews>
  <sheetFormatPr defaultColWidth="9.140625" defaultRowHeight="12.75"/>
  <cols>
    <col min="2" max="2" width="23.57421875" style="0" customWidth="1"/>
    <col min="4" max="4" width="1.8515625" style="0" customWidth="1"/>
    <col min="6" max="6" width="15.7109375" style="0" bestFit="1" customWidth="1"/>
  </cols>
  <sheetData>
    <row r="2" ht="15.75">
      <c r="B2" s="8" t="s">
        <v>22</v>
      </c>
    </row>
    <row r="3" spans="2:9" ht="12.75">
      <c r="B3" s="11" t="s">
        <v>2</v>
      </c>
      <c r="C3" s="11"/>
      <c r="D3" s="11"/>
      <c r="E3" s="11"/>
      <c r="F3" s="11"/>
      <c r="G3" s="11"/>
      <c r="H3" s="11"/>
      <c r="I3" s="11"/>
    </row>
    <row r="4" spans="2:9" ht="12.75">
      <c r="B4" s="11"/>
      <c r="C4" s="11"/>
      <c r="D4" s="11"/>
      <c r="E4" s="11"/>
      <c r="F4" s="11"/>
      <c r="G4" s="11"/>
      <c r="H4" s="11"/>
      <c r="I4" s="11"/>
    </row>
    <row r="6" spans="2:3" ht="12.75">
      <c r="B6" s="1" t="s">
        <v>1</v>
      </c>
      <c r="C6" s="3"/>
    </row>
    <row r="7" spans="2:3" ht="12.75">
      <c r="B7" s="1" t="s">
        <v>0</v>
      </c>
      <c r="C7" s="2">
        <f>IF(C6="","",LEFT(C6,FIND("/",C6)-1)/RIGHT(C6,LEN(C6)-FIND("/",C6))+1)</f>
      </c>
    </row>
    <row r="10" ht="15">
      <c r="B10" s="9" t="s">
        <v>23</v>
      </c>
    </row>
    <row r="12" ht="12.75">
      <c r="B12" s="1" t="s">
        <v>3</v>
      </c>
    </row>
    <row r="14" spans="2:5" ht="12.75">
      <c r="B14" t="s">
        <v>4</v>
      </c>
      <c r="C14" s="5"/>
      <c r="E14" s="10" t="s">
        <v>13</v>
      </c>
    </row>
    <row r="15" spans="2:5" ht="12.75">
      <c r="B15" t="s">
        <v>5</v>
      </c>
      <c r="C15" s="6"/>
      <c r="E15" s="10" t="s">
        <v>14</v>
      </c>
    </row>
    <row r="16" spans="2:5" ht="12.75">
      <c r="B16" t="s">
        <v>12</v>
      </c>
      <c r="C16" s="5"/>
      <c r="E16" s="10" t="s">
        <v>15</v>
      </c>
    </row>
    <row r="17" spans="2:5" ht="12.75">
      <c r="B17" t="s">
        <v>10</v>
      </c>
      <c r="C17" s="4">
        <f>C14*C15-C16</f>
        <v>0</v>
      </c>
      <c r="E17" s="10" t="s">
        <v>16</v>
      </c>
    </row>
    <row r="18" ht="12.75">
      <c r="E18" s="10"/>
    </row>
    <row r="19" spans="2:5" ht="12.75">
      <c r="B19" t="s">
        <v>8</v>
      </c>
      <c r="C19" s="6"/>
      <c r="E19" s="10" t="s">
        <v>17</v>
      </c>
    </row>
    <row r="20" spans="2:5" ht="12.75">
      <c r="B20" t="s">
        <v>6</v>
      </c>
      <c r="C20" s="7"/>
      <c r="E20" s="10" t="s">
        <v>18</v>
      </c>
    </row>
    <row r="21" spans="2:5" ht="12.75">
      <c r="B21" t="s">
        <v>7</v>
      </c>
      <c r="C21" s="4">
        <f>IF(OR(C19="",C19=0),"",C17/(C19-C20))</f>
      </c>
      <c r="E21" s="10" t="s">
        <v>19</v>
      </c>
    </row>
    <row r="22" spans="2:5" ht="12.75">
      <c r="B22" t="s">
        <v>11</v>
      </c>
      <c r="C22" s="4">
        <f>IF(OR(C19="",C19=0),"",C21*(C19-1))</f>
      </c>
      <c r="E22" s="10" t="s">
        <v>20</v>
      </c>
    </row>
    <row r="23" spans="2:5" ht="12.75">
      <c r="B23" t="s">
        <v>9</v>
      </c>
      <c r="C23" s="4">
        <f>IF(OR(C19="",C19=0),"",C21*(1-C20))</f>
      </c>
      <c r="E23" s="10" t="s">
        <v>21</v>
      </c>
    </row>
    <row r="27" ht="12.75">
      <c r="B27" t="s">
        <v>24</v>
      </c>
    </row>
  </sheetData>
  <sheetProtection password="A4EB" sheet="1" objects="1" scenarios="1"/>
  <mergeCells count="1">
    <mergeCell ref="B3:I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Ben</cp:lastModifiedBy>
  <dcterms:created xsi:type="dcterms:W3CDTF">2013-07-24T14:46:39Z</dcterms:created>
  <dcterms:modified xsi:type="dcterms:W3CDTF">2013-07-24T15:52:48Z</dcterms:modified>
  <cp:category/>
  <cp:version/>
  <cp:contentType/>
  <cp:contentStatus/>
</cp:coreProperties>
</file>